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7495" windowHeight="13740"/>
  </bookViews>
  <sheets>
    <sheet name="A3131. Expenditure Over Thresho" sheetId="2" r:id="rId1"/>
  </sheets>
  <calcPr calcId="144525"/>
</workbook>
</file>

<file path=xl/calcChain.xml><?xml version="1.0" encoding="utf-8"?>
<calcChain xmlns="http://schemas.openxmlformats.org/spreadsheetml/2006/main">
  <c r="H42" i="2" l="1"/>
  <c r="H20" i="2"/>
</calcChain>
</file>

<file path=xl/sharedStrings.xml><?xml version="1.0" encoding="utf-8"?>
<sst xmlns="http://schemas.openxmlformats.org/spreadsheetml/2006/main" count="507" uniqueCount="137">
  <si>
    <t>A3131</t>
  </si>
  <si>
    <t>Expenditure Over Threshold</t>
  </si>
  <si>
    <t>RUN AT 9/11/2015 8:48:11 AM</t>
  </si>
  <si>
    <t>Department family</t>
  </si>
  <si>
    <t>Entity</t>
  </si>
  <si>
    <t>Date</t>
  </si>
  <si>
    <t>Expense Type</t>
  </si>
  <si>
    <t>Expense area</t>
  </si>
  <si>
    <t>Supplier</t>
  </si>
  <si>
    <t>Transaction number</t>
  </si>
  <si>
    <t>AP Amount (£)</t>
  </si>
  <si>
    <t>Purchase invoice number</t>
  </si>
  <si>
    <t>Department of Health</t>
  </si>
  <si>
    <t>NHS Vale Of York CCG</t>
  </si>
  <si>
    <t>31/08/2015</t>
  </si>
  <si>
    <t>Hlthcre-Foundation Trsts</t>
  </si>
  <si>
    <t>COMMUNITY SERVICES</t>
  </si>
  <si>
    <t>YORK TEACHING HOSPITAL NHS FOUNDATION TRUST</t>
  </si>
  <si>
    <t>Hcare Srv Rec Fdtn Trust-Contract Cost per Case</t>
  </si>
  <si>
    <t>Hcare Srv Rec NHS Trust</t>
  </si>
  <si>
    <t>ACUTE COMMISSIONING</t>
  </si>
  <si>
    <t>MID YORKSHIRE HOSPITALS NHS TRUST</t>
  </si>
  <si>
    <t>HARROGATE &amp; DISTRICT NHS FOUNDATION NHS TRUST</t>
  </si>
  <si>
    <t>H180855</t>
  </si>
  <si>
    <t>LEEDS TEACHING HOSPITALS NHS TRUST</t>
  </si>
  <si>
    <t>SOUTH TEES HOSPITALS NHS FOUNDATION TRUST</t>
  </si>
  <si>
    <t>D0001277</t>
  </si>
  <si>
    <t>HULL AND EAST YORKSHIRE HOSPITALS NHS TRUST</t>
  </si>
  <si>
    <t>AMBULANCE SERVICES</t>
  </si>
  <si>
    <t>YORKSHIRE AMBULANCE SERVICE NHS TRUST</t>
  </si>
  <si>
    <t>PATIENT TRANSPORT</t>
  </si>
  <si>
    <t>NHS 111</t>
  </si>
  <si>
    <t>Charges from CSU</t>
  </si>
  <si>
    <t>NHS YORKSHIRE AND HUMBER CS</t>
  </si>
  <si>
    <t>Clinical&amp;Medical-Independent Sector</t>
  </si>
  <si>
    <t>OUT OF HOURS</t>
  </si>
  <si>
    <t>NORTHERN DOCTORS URGENT CARE</t>
  </si>
  <si>
    <t>ARIN0100002022</t>
  </si>
  <si>
    <t>MENTAL HEALTH CONTRACTS</t>
  </si>
  <si>
    <t>LEEDS &amp; YORK PARTNERSHIP NHS FOUNDATION TRUST</t>
  </si>
  <si>
    <t>HUMBER NHS FOUNDATION TRUST</t>
  </si>
  <si>
    <t>COMMISSIONING SCHEMES</t>
  </si>
  <si>
    <t>PRIORY MEDICAL GROUP</t>
  </si>
  <si>
    <t>WINTER PRESSURES</t>
  </si>
  <si>
    <t>CLIFTON PARK TREATMENT CENTRE</t>
  </si>
  <si>
    <t>SAC101177</t>
  </si>
  <si>
    <t>TEES ESK &amp; WEAR VALLEYS NHS FOUNDATION TRUST</t>
  </si>
  <si>
    <t>NORTHERN LINCOLNSHIRE AND GOOLE HOSPITALS NHS FOUNDATION TRUST</t>
  </si>
  <si>
    <t>Services From Local Authorities</t>
  </si>
  <si>
    <t>CITY OF YORK COUNCIL</t>
  </si>
  <si>
    <t>H181473</t>
  </si>
  <si>
    <t>C&amp;M-PMS NES Near Patient Testing</t>
  </si>
  <si>
    <t>LOCAL ENHANCED SERVICES</t>
  </si>
  <si>
    <t>102360-12-AUG-2015</t>
  </si>
  <si>
    <t>C&amp;M-GMS LES Diabetes-Insulin (GTT)</t>
  </si>
  <si>
    <t>HAXBY GROUP PRACTICE</t>
  </si>
  <si>
    <t>102364-12-AUG-2015</t>
  </si>
  <si>
    <t>C&amp;M-GMS Cost of Drugs -Dispensing</t>
  </si>
  <si>
    <t>BEECH TREE SURGERY</t>
  </si>
  <si>
    <t>YN000013632</t>
  </si>
  <si>
    <t>DR R WESTERMAN &amp; PARTNERS</t>
  </si>
  <si>
    <t>YN000013638</t>
  </si>
  <si>
    <t>DRS POTRYKUS &amp; UTTING</t>
  </si>
  <si>
    <t>YN000013640</t>
  </si>
  <si>
    <t>DRS PR JONES &amp; B MCPHERSON</t>
  </si>
  <si>
    <t>YN000013642</t>
  </si>
  <si>
    <t>ELVINGTON MEDICAL PRACTICE</t>
  </si>
  <si>
    <t>YN000013644</t>
  </si>
  <si>
    <t>ESCRICK SURGERY</t>
  </si>
  <si>
    <t>YN000013646</t>
  </si>
  <si>
    <t>YN000013649</t>
  </si>
  <si>
    <t>MY HEALTH</t>
  </si>
  <si>
    <t>YN000013650</t>
  </si>
  <si>
    <t>PICKERING MEDICAL PRACTICE</t>
  </si>
  <si>
    <t>YN000013654</t>
  </si>
  <si>
    <t>C&amp;M-PMS Prsc Chrgs Cll&amp;Rmttd by GPs</t>
  </si>
  <si>
    <t>POSTERNGATE SURGERY</t>
  </si>
  <si>
    <t>YN000013657</t>
  </si>
  <si>
    <t>C&amp;M-PMS Cost of Drugs -Dispensing</t>
  </si>
  <si>
    <t>SOUTH MILFORD SURGERY</t>
  </si>
  <si>
    <t>YN000013658</t>
  </si>
  <si>
    <t>SHERBURN GROUP PRACTICE</t>
  </si>
  <si>
    <t>YN000013660</t>
  </si>
  <si>
    <t>TADCASTER MEDICAL CENTRE</t>
  </si>
  <si>
    <t>YN000013663</t>
  </si>
  <si>
    <t>NUFFIELD HEALTH</t>
  </si>
  <si>
    <t>VOYCCGMAY15REC</t>
  </si>
  <si>
    <t>YORKSHIRE HEALTH SOLUTIONS LTD</t>
  </si>
  <si>
    <t>173A</t>
  </si>
  <si>
    <t>082015VOYCCG</t>
  </si>
  <si>
    <t>DR BROOKE J P &amp; PARTNERS</t>
  </si>
  <si>
    <t>KHU000014210</t>
  </si>
  <si>
    <t>COMMISSIONING - NON ACUTE</t>
  </si>
  <si>
    <t>EAST RIDING OF YORKSHIRE COUNCIL</t>
  </si>
  <si>
    <t>PROGRAMME PROJECTS</t>
  </si>
  <si>
    <t>Supplier Post Code</t>
  </si>
  <si>
    <t>Supplier Type</t>
  </si>
  <si>
    <t>Expenditure Type</t>
  </si>
  <si>
    <t>YO30 4RY</t>
  </si>
  <si>
    <t>WF1 4DG</t>
  </si>
  <si>
    <t>HG2 7UG</t>
  </si>
  <si>
    <t>LS9 7TF</t>
  </si>
  <si>
    <t>TS4 3BW</t>
  </si>
  <si>
    <t>HU16 5JQ</t>
  </si>
  <si>
    <t>WF2 OXQ</t>
  </si>
  <si>
    <t>CSU RECHARGES - Admin Services</t>
  </si>
  <si>
    <t>PUBLIC SECTOR</t>
  </si>
  <si>
    <t>Programme</t>
  </si>
  <si>
    <t>Admin</t>
  </si>
  <si>
    <t>YO32 9GZ</t>
  </si>
  <si>
    <t>SME</t>
  </si>
  <si>
    <t>NE12 8EG</t>
  </si>
  <si>
    <t>GP IT - August</t>
  </si>
  <si>
    <t>LS15 8ZB</t>
  </si>
  <si>
    <t>HU10 6ED</t>
  </si>
  <si>
    <t>YO24 3WX</t>
  </si>
  <si>
    <t>YO30 5RA</t>
  </si>
  <si>
    <t>TS6 0SZ</t>
  </si>
  <si>
    <t>DN33 2BA</t>
  </si>
  <si>
    <t>YO1 6GA</t>
  </si>
  <si>
    <t>YO32 2LL</t>
  </si>
  <si>
    <t>YO8 9AJ</t>
  </si>
  <si>
    <t>YO61 3JR</t>
  </si>
  <si>
    <t>YO61 1QW</t>
  </si>
  <si>
    <t>YO61 1LL</t>
  </si>
  <si>
    <t>YO41 4DY</t>
  </si>
  <si>
    <t>YO19 6LE</t>
  </si>
  <si>
    <t>YO32 5UA</t>
  </si>
  <si>
    <t>YO18 8BL</t>
  </si>
  <si>
    <t>YO8 4QH</t>
  </si>
  <si>
    <t>LS25 5AA</t>
  </si>
  <si>
    <t>LS25 6ED</t>
  </si>
  <si>
    <t>LS24 8HD</t>
  </si>
  <si>
    <t>YO31 8TA</t>
  </si>
  <si>
    <t>LS15 4LG</t>
  </si>
  <si>
    <t>YO42 2BS</t>
  </si>
  <si>
    <t>HU17 9BA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</si>
</sst>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#,##0.00;\(#,##0.00\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sz val="8"/>
      <color theme="1"/>
      <name val="Arial"/>
      <family val="2"/>
    </font>
    <font>
      <sz val="14"/>
      <color rgb="FFFFFFFF"/>
      <name val="Arial"/>
      <family val="2"/>
    </font>
    <font>
      <sz val="14"/>
      <color theme="1"/>
      <name val="Microsoft Sans Serif"/>
      <family val="2"/>
    </font>
    <font>
      <b/>
      <sz val="10"/>
      <color rgb="FF333399"/>
      <name val="Arial"/>
      <family val="2"/>
    </font>
    <font>
      <sz val="7"/>
      <color rgb="FF999999"/>
      <name val="Tahoma"/>
      <family val="2"/>
    </font>
    <font>
      <b/>
      <sz val="11"/>
      <color rgb="FFFFFFFF"/>
      <name val="Arial"/>
      <family val="2"/>
    </font>
    <font>
      <b/>
      <sz val="10"/>
      <color rgb="FFFFFFFF"/>
      <name val="Arial"/>
      <family val="2"/>
    </font>
    <font>
      <sz val="8"/>
      <color rgb="FF222222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56008C"/>
        <bgColor indexed="64"/>
      </patternFill>
    </fill>
    <fill>
      <patternFill patternType="solid">
        <fgColor rgb="FF0072C6"/>
        <bgColor indexed="64"/>
      </patternFill>
    </fill>
    <fill>
      <patternFill patternType="solid">
        <fgColor rgb="FF816EA6"/>
        <bgColor indexed="64"/>
      </patternFill>
    </fill>
    <fill>
      <patternFill patternType="solid">
        <fgColor rgb="FF55ACD3"/>
        <bgColor indexed="64"/>
      </patternFill>
    </fill>
    <fill>
      <patternFill patternType="solid">
        <fgColor rgb="FFD1819A"/>
        <bgColor indexed="64"/>
      </patternFill>
    </fill>
    <fill>
      <patternFill patternType="solid">
        <fgColor rgb="FFBF6F6D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rgb="FF56008C"/>
      </bottom>
      <diagonal/>
    </border>
    <border>
      <left/>
      <right/>
      <top style="thick">
        <color rgb="FF56008C"/>
      </top>
      <bottom/>
      <diagonal/>
    </border>
    <border>
      <left/>
      <right/>
      <top/>
      <bottom style="thick">
        <color rgb="FF6666CC"/>
      </bottom>
      <diagonal/>
    </border>
    <border>
      <left/>
      <right style="medium">
        <color rgb="FFFFFFFF"/>
      </right>
      <top/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22">
    <xf numFmtId="0" fontId="0" fillId="0" borderId="0" xfId="0"/>
    <xf numFmtId="0" fontId="20" fillId="0" borderId="0" xfId="0" applyFont="1"/>
    <xf numFmtId="0" fontId="21" fillId="33" borderId="0" xfId="0" applyFont="1" applyFill="1" applyAlignment="1">
      <alignment horizontal="center" vertical="top" wrapText="1"/>
    </xf>
    <xf numFmtId="0" fontId="22" fillId="0" borderId="0" xfId="0" applyFont="1" applyAlignment="1">
      <alignment horizontal="left" vertical="top" wrapText="1"/>
    </xf>
    <xf numFmtId="0" fontId="20" fillId="0" borderId="0" xfId="0" applyFont="1" applyAlignment="1">
      <alignment horizontal="center" vertical="top" wrapText="1"/>
    </xf>
    <xf numFmtId="0" fontId="20" fillId="0" borderId="10" xfId="0" applyFont="1" applyBorder="1" applyAlignment="1">
      <alignment horizontal="center" vertical="top" wrapText="1"/>
    </xf>
    <xf numFmtId="0" fontId="20" fillId="0" borderId="11" xfId="0" applyFont="1" applyBorder="1" applyAlignment="1">
      <alignment horizontal="center" vertical="top" wrapText="1"/>
    </xf>
    <xf numFmtId="0" fontId="23" fillId="0" borderId="0" xfId="0" applyFont="1" applyAlignment="1">
      <alignment horizontal="left" wrapText="1"/>
    </xf>
    <xf numFmtId="0" fontId="24" fillId="0" borderId="12" xfId="0" applyFont="1" applyBorder="1" applyAlignment="1">
      <alignment horizontal="center" wrapText="1"/>
    </xf>
    <xf numFmtId="0" fontId="25" fillId="34" borderId="13" xfId="0" applyFont="1" applyFill="1" applyBorder="1" applyAlignment="1">
      <alignment horizontal="center" vertical="top" wrapText="1"/>
    </xf>
    <xf numFmtId="0" fontId="25" fillId="35" borderId="13" xfId="0" applyFont="1" applyFill="1" applyBorder="1" applyAlignment="1">
      <alignment horizontal="center" vertical="top" wrapText="1"/>
    </xf>
    <xf numFmtId="0" fontId="25" fillId="36" borderId="13" xfId="0" applyFont="1" applyFill="1" applyBorder="1" applyAlignment="1">
      <alignment horizontal="center" vertical="top" wrapText="1"/>
    </xf>
    <xf numFmtId="0" fontId="25" fillId="37" borderId="13" xfId="0" applyFont="1" applyFill="1" applyBorder="1" applyAlignment="1">
      <alignment horizontal="center" vertical="top" wrapText="1"/>
    </xf>
    <xf numFmtId="0" fontId="25" fillId="38" borderId="13" xfId="0" applyFont="1" applyFill="1" applyBorder="1" applyAlignment="1">
      <alignment horizontal="center" vertical="top" wrapText="1"/>
    </xf>
    <xf numFmtId="0" fontId="20" fillId="0" borderId="0" xfId="0" applyFont="1" applyAlignment="1">
      <alignment horizontal="left" wrapText="1"/>
    </xf>
    <xf numFmtId="49" fontId="20" fillId="0" borderId="0" xfId="0" applyNumberFormat="1" applyFont="1" applyAlignment="1">
      <alignment horizontal="left" wrapText="1"/>
    </xf>
    <xf numFmtId="1" fontId="20" fillId="0" borderId="0" xfId="0" applyNumberFormat="1" applyFont="1" applyAlignment="1">
      <alignment horizontal="left" wrapText="1"/>
    </xf>
    <xf numFmtId="168" fontId="20" fillId="0" borderId="0" xfId="0" applyNumberFormat="1" applyFont="1" applyAlignment="1">
      <alignment horizontal="right" wrapText="1"/>
    </xf>
    <xf numFmtId="0" fontId="26" fillId="35" borderId="13" xfId="0" applyFont="1" applyFill="1" applyBorder="1" applyAlignment="1">
      <alignment horizontal="center" vertical="top" wrapText="1"/>
    </xf>
    <xf numFmtId="0" fontId="20" fillId="0" borderId="0" xfId="0" applyFont="1" applyAlignment="1">
      <alignment wrapText="1"/>
    </xf>
    <xf numFmtId="0" fontId="20" fillId="0" borderId="0" xfId="0" applyFont="1" applyFill="1"/>
    <xf numFmtId="0" fontId="27" fillId="0" borderId="0" xfId="0" applyFont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3" builtinId="9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showGridLines="0" tabSelected="1" topLeftCell="A36" workbookViewId="0">
      <selection activeCell="I60" sqref="I60"/>
    </sheetView>
  </sheetViews>
  <sheetFormatPr defaultRowHeight="11.25" x14ac:dyDescent="0.2"/>
  <cols>
    <col min="1" max="1" width="19.42578125" style="1" bestFit="1" customWidth="1"/>
    <col min="2" max="2" width="17.28515625" style="1" bestFit="1" customWidth="1"/>
    <col min="3" max="3" width="8.7109375" style="1" bestFit="1" customWidth="1"/>
    <col min="4" max="4" width="36.140625" style="1" bestFit="1" customWidth="1"/>
    <col min="5" max="5" width="22.85546875" style="1" bestFit="1" customWidth="1"/>
    <col min="6" max="6" width="36.5703125" style="1" bestFit="1" customWidth="1"/>
    <col min="7" max="7" width="21.7109375" style="1" bestFit="1" customWidth="1"/>
    <col min="8" max="8" width="15.140625" style="1" bestFit="1" customWidth="1"/>
    <col min="9" max="9" width="18.7109375" style="1" customWidth="1"/>
    <col min="10" max="10" width="23.5703125" style="1" customWidth="1"/>
    <col min="11" max="11" width="13.7109375" style="1" customWidth="1"/>
    <col min="12" max="12" width="14.7109375" style="1" customWidth="1"/>
    <col min="13" max="16384" width="9.140625" style="1"/>
  </cols>
  <sheetData>
    <row r="1" spans="1:12" ht="18.75" x14ac:dyDescent="0.2">
      <c r="A1" s="2" t="s">
        <v>0</v>
      </c>
      <c r="B1" s="2"/>
      <c r="C1" s="2"/>
      <c r="D1" s="2"/>
      <c r="E1" s="2"/>
      <c r="F1" s="2"/>
      <c r="G1" s="2"/>
      <c r="H1" s="2"/>
      <c r="I1" s="2"/>
      <c r="J1" s="3" t="s">
        <v>1</v>
      </c>
    </row>
    <row r="2" spans="1:12" ht="12" thickBot="1" x14ac:dyDescent="0.25">
      <c r="A2" s="5"/>
      <c r="B2" s="5"/>
      <c r="C2" s="5"/>
      <c r="D2" s="5"/>
      <c r="E2" s="5"/>
      <c r="F2" s="5"/>
      <c r="G2" s="5"/>
      <c r="H2" s="5"/>
      <c r="I2" s="5"/>
    </row>
    <row r="3" spans="1:12" ht="12" thickTop="1" x14ac:dyDescent="0.2">
      <c r="A3" s="6"/>
      <c r="B3" s="6"/>
      <c r="C3" s="6"/>
      <c r="D3" s="6"/>
      <c r="E3" s="6"/>
      <c r="F3" s="6"/>
      <c r="G3" s="6"/>
      <c r="H3" s="6"/>
      <c r="I3" s="6"/>
    </row>
    <row r="4" spans="1:12" ht="12.75" x14ac:dyDescent="0.2">
      <c r="A4" s="7"/>
      <c r="B4" s="7"/>
      <c r="C4" s="7"/>
      <c r="D4" s="7"/>
      <c r="E4" s="7"/>
      <c r="F4" s="7"/>
      <c r="G4" s="7"/>
      <c r="H4" s="7"/>
      <c r="I4" s="7"/>
      <c r="J4" s="4"/>
    </row>
    <row r="5" spans="1:12" ht="12.75" x14ac:dyDescent="0.2">
      <c r="A5" s="7"/>
      <c r="B5" s="7"/>
      <c r="C5" s="7"/>
      <c r="D5" s="7"/>
      <c r="E5" s="7"/>
      <c r="F5" s="7"/>
      <c r="G5" s="7"/>
      <c r="H5" s="7"/>
      <c r="I5" s="7"/>
    </row>
    <row r="6" spans="1:12" ht="12" thickBot="1" x14ac:dyDescent="0.25">
      <c r="A6" s="8" t="s">
        <v>2</v>
      </c>
      <c r="B6" s="8"/>
      <c r="C6" s="8"/>
      <c r="D6" s="8"/>
      <c r="E6" s="8"/>
      <c r="F6" s="8"/>
      <c r="G6" s="8"/>
      <c r="H6" s="8"/>
      <c r="I6" s="8"/>
    </row>
    <row r="7" spans="1:12" s="19" customFormat="1" ht="30.75" thickTop="1" x14ac:dyDescent="0.2">
      <c r="A7" s="9" t="s">
        <v>3</v>
      </c>
      <c r="B7" s="9" t="s">
        <v>4</v>
      </c>
      <c r="C7" s="10" t="s">
        <v>5</v>
      </c>
      <c r="D7" s="11" t="s">
        <v>6</v>
      </c>
      <c r="E7" s="11" t="s">
        <v>7</v>
      </c>
      <c r="F7" s="12" t="s">
        <v>8</v>
      </c>
      <c r="G7" s="10" t="s">
        <v>9</v>
      </c>
      <c r="H7" s="13" t="s">
        <v>10</v>
      </c>
      <c r="I7" s="10" t="s">
        <v>11</v>
      </c>
      <c r="J7" s="18" t="s">
        <v>95</v>
      </c>
      <c r="K7" s="18" t="s">
        <v>96</v>
      </c>
      <c r="L7" s="18" t="s">
        <v>97</v>
      </c>
    </row>
    <row r="8" spans="1:12" ht="22.5" x14ac:dyDescent="0.2">
      <c r="A8" s="14" t="s">
        <v>12</v>
      </c>
      <c r="B8" s="14" t="s">
        <v>13</v>
      </c>
      <c r="C8" s="15" t="s">
        <v>14</v>
      </c>
      <c r="D8" s="14" t="s">
        <v>15</v>
      </c>
      <c r="E8" s="14" t="s">
        <v>16</v>
      </c>
      <c r="F8" s="14" t="s">
        <v>17</v>
      </c>
      <c r="G8" s="16">
        <v>8829442</v>
      </c>
      <c r="H8" s="17">
        <v>1585000</v>
      </c>
      <c r="I8" s="14">
        <v>1010028954</v>
      </c>
      <c r="J8" s="1" t="s">
        <v>98</v>
      </c>
      <c r="K8" s="1" t="s">
        <v>106</v>
      </c>
      <c r="L8" s="1" t="s">
        <v>107</v>
      </c>
    </row>
    <row r="9" spans="1:12" ht="22.5" x14ac:dyDescent="0.2">
      <c r="A9" s="14" t="s">
        <v>12</v>
      </c>
      <c r="B9" s="14" t="s">
        <v>13</v>
      </c>
      <c r="C9" s="15" t="s">
        <v>14</v>
      </c>
      <c r="D9" s="14" t="s">
        <v>18</v>
      </c>
      <c r="E9" s="14" t="s">
        <v>16</v>
      </c>
      <c r="F9" s="14" t="s">
        <v>17</v>
      </c>
      <c r="G9" s="16">
        <v>8829451</v>
      </c>
      <c r="H9" s="17">
        <v>182583</v>
      </c>
      <c r="I9" s="14">
        <v>1010028955</v>
      </c>
      <c r="J9" s="1" t="s">
        <v>98</v>
      </c>
      <c r="K9" s="1" t="s">
        <v>106</v>
      </c>
      <c r="L9" s="1" t="s">
        <v>107</v>
      </c>
    </row>
    <row r="10" spans="1:12" x14ac:dyDescent="0.2">
      <c r="A10" s="14" t="s">
        <v>12</v>
      </c>
      <c r="B10" s="14" t="s">
        <v>13</v>
      </c>
      <c r="C10" s="15" t="s">
        <v>14</v>
      </c>
      <c r="D10" s="14" t="s">
        <v>19</v>
      </c>
      <c r="E10" s="14" t="s">
        <v>20</v>
      </c>
      <c r="F10" s="14" t="s">
        <v>21</v>
      </c>
      <c r="G10" s="16">
        <v>8829460</v>
      </c>
      <c r="H10" s="17">
        <v>148633</v>
      </c>
      <c r="I10" s="14">
        <v>10037134</v>
      </c>
      <c r="J10" s="1" t="s">
        <v>99</v>
      </c>
      <c r="K10" s="1" t="s">
        <v>106</v>
      </c>
      <c r="L10" s="1" t="s">
        <v>107</v>
      </c>
    </row>
    <row r="11" spans="1:12" ht="22.5" x14ac:dyDescent="0.2">
      <c r="A11" s="14" t="s">
        <v>12</v>
      </c>
      <c r="B11" s="14" t="s">
        <v>13</v>
      </c>
      <c r="C11" s="15" t="s">
        <v>14</v>
      </c>
      <c r="D11" s="14" t="s">
        <v>15</v>
      </c>
      <c r="E11" s="14" t="s">
        <v>20</v>
      </c>
      <c r="F11" s="14" t="s">
        <v>22</v>
      </c>
      <c r="G11" s="16">
        <v>8829489</v>
      </c>
      <c r="H11" s="17">
        <v>103380</v>
      </c>
      <c r="I11" s="14" t="s">
        <v>23</v>
      </c>
      <c r="J11" s="1" t="s">
        <v>100</v>
      </c>
      <c r="K11" s="1" t="s">
        <v>106</v>
      </c>
      <c r="L11" s="1" t="s">
        <v>107</v>
      </c>
    </row>
    <row r="12" spans="1:12" x14ac:dyDescent="0.2">
      <c r="A12" s="14" t="s">
        <v>12</v>
      </c>
      <c r="B12" s="14" t="s">
        <v>13</v>
      </c>
      <c r="C12" s="15" t="s">
        <v>14</v>
      </c>
      <c r="D12" s="14" t="s">
        <v>19</v>
      </c>
      <c r="E12" s="14" t="s">
        <v>20</v>
      </c>
      <c r="F12" s="14" t="s">
        <v>24</v>
      </c>
      <c r="G12" s="16">
        <v>8829499</v>
      </c>
      <c r="H12" s="17">
        <v>692086.86</v>
      </c>
      <c r="I12" s="14">
        <v>1410022599</v>
      </c>
      <c r="J12" s="1" t="s">
        <v>101</v>
      </c>
      <c r="K12" s="1" t="s">
        <v>106</v>
      </c>
      <c r="L12" s="1" t="s">
        <v>107</v>
      </c>
    </row>
    <row r="13" spans="1:12" ht="22.5" x14ac:dyDescent="0.2">
      <c r="A13" s="14" t="s">
        <v>12</v>
      </c>
      <c r="B13" s="14" t="s">
        <v>13</v>
      </c>
      <c r="C13" s="15" t="s">
        <v>14</v>
      </c>
      <c r="D13" s="14" t="s">
        <v>15</v>
      </c>
      <c r="E13" s="14" t="s">
        <v>20</v>
      </c>
      <c r="F13" s="14" t="s">
        <v>25</v>
      </c>
      <c r="G13" s="16">
        <v>8829509</v>
      </c>
      <c r="H13" s="17">
        <v>88409</v>
      </c>
      <c r="I13" s="14" t="s">
        <v>26</v>
      </c>
      <c r="J13" s="1" t="s">
        <v>102</v>
      </c>
      <c r="K13" s="1" t="s">
        <v>106</v>
      </c>
      <c r="L13" s="1" t="s">
        <v>107</v>
      </c>
    </row>
    <row r="14" spans="1:12" ht="22.5" x14ac:dyDescent="0.2">
      <c r="A14" s="14" t="s">
        <v>12</v>
      </c>
      <c r="B14" s="14" t="s">
        <v>13</v>
      </c>
      <c r="C14" s="15" t="s">
        <v>14</v>
      </c>
      <c r="D14" s="14" t="s">
        <v>19</v>
      </c>
      <c r="E14" s="14" t="s">
        <v>20</v>
      </c>
      <c r="F14" s="14" t="s">
        <v>27</v>
      </c>
      <c r="G14" s="16">
        <v>8829514</v>
      </c>
      <c r="H14" s="17">
        <v>184999</v>
      </c>
      <c r="I14" s="14">
        <v>1210017859</v>
      </c>
      <c r="J14" s="1" t="s">
        <v>103</v>
      </c>
      <c r="K14" s="1" t="s">
        <v>106</v>
      </c>
      <c r="L14" s="1" t="s">
        <v>107</v>
      </c>
    </row>
    <row r="15" spans="1:12" x14ac:dyDescent="0.2">
      <c r="A15" s="14" t="s">
        <v>12</v>
      </c>
      <c r="B15" s="14" t="s">
        <v>13</v>
      </c>
      <c r="C15" s="15" t="s">
        <v>14</v>
      </c>
      <c r="D15" s="14" t="s">
        <v>19</v>
      </c>
      <c r="E15" s="14" t="s">
        <v>28</v>
      </c>
      <c r="F15" s="14" t="s">
        <v>29</v>
      </c>
      <c r="G15" s="16">
        <v>8829543</v>
      </c>
      <c r="H15" s="17">
        <v>1037479</v>
      </c>
      <c r="I15" s="14">
        <v>2810010466</v>
      </c>
      <c r="J15" s="1" t="s">
        <v>104</v>
      </c>
      <c r="K15" s="1" t="s">
        <v>106</v>
      </c>
      <c r="L15" s="1" t="s">
        <v>107</v>
      </c>
    </row>
    <row r="16" spans="1:12" x14ac:dyDescent="0.2">
      <c r="A16" s="14" t="s">
        <v>12</v>
      </c>
      <c r="B16" s="14" t="s">
        <v>13</v>
      </c>
      <c r="C16" s="15" t="s">
        <v>14</v>
      </c>
      <c r="D16" s="14" t="s">
        <v>19</v>
      </c>
      <c r="E16" s="14" t="s">
        <v>28</v>
      </c>
      <c r="F16" s="14" t="s">
        <v>29</v>
      </c>
      <c r="G16" s="16">
        <v>8829552</v>
      </c>
      <c r="H16" s="17">
        <v>37241</v>
      </c>
      <c r="I16" s="14">
        <v>2810010487</v>
      </c>
      <c r="J16" s="1" t="s">
        <v>104</v>
      </c>
      <c r="K16" s="1" t="s">
        <v>106</v>
      </c>
      <c r="L16" s="1" t="s">
        <v>107</v>
      </c>
    </row>
    <row r="17" spans="1:12" x14ac:dyDescent="0.2">
      <c r="A17" s="14" t="s">
        <v>12</v>
      </c>
      <c r="B17" s="14" t="s">
        <v>13</v>
      </c>
      <c r="C17" s="15" t="s">
        <v>14</v>
      </c>
      <c r="D17" s="14" t="s">
        <v>19</v>
      </c>
      <c r="E17" s="14" t="s">
        <v>30</v>
      </c>
      <c r="F17" s="14" t="s">
        <v>29</v>
      </c>
      <c r="G17" s="16">
        <v>8829583</v>
      </c>
      <c r="H17" s="17">
        <v>153621.42000000001</v>
      </c>
      <c r="I17" s="14">
        <v>2810010567</v>
      </c>
      <c r="J17" s="1" t="s">
        <v>104</v>
      </c>
      <c r="K17" s="1" t="s">
        <v>106</v>
      </c>
      <c r="L17" s="1" t="s">
        <v>107</v>
      </c>
    </row>
    <row r="18" spans="1:12" x14ac:dyDescent="0.2">
      <c r="A18" s="14" t="s">
        <v>12</v>
      </c>
      <c r="B18" s="14" t="s">
        <v>13</v>
      </c>
      <c r="C18" s="15" t="s">
        <v>14</v>
      </c>
      <c r="D18" s="14" t="s">
        <v>19</v>
      </c>
      <c r="E18" s="14" t="s">
        <v>31</v>
      </c>
      <c r="F18" s="14" t="s">
        <v>29</v>
      </c>
      <c r="G18" s="16">
        <v>8829595</v>
      </c>
      <c r="H18" s="17">
        <v>51426</v>
      </c>
      <c r="I18" s="14">
        <v>2810010544</v>
      </c>
      <c r="J18" s="1" t="s">
        <v>104</v>
      </c>
      <c r="K18" s="1" t="s">
        <v>106</v>
      </c>
      <c r="L18" s="1" t="s">
        <v>107</v>
      </c>
    </row>
    <row r="19" spans="1:12" ht="22.5" x14ac:dyDescent="0.2">
      <c r="A19" s="14" t="s">
        <v>12</v>
      </c>
      <c r="B19" s="14" t="s">
        <v>13</v>
      </c>
      <c r="C19" s="15" t="s">
        <v>14</v>
      </c>
      <c r="D19" s="14" t="s">
        <v>15</v>
      </c>
      <c r="E19" s="14" t="s">
        <v>20</v>
      </c>
      <c r="F19" s="14" t="s">
        <v>17</v>
      </c>
      <c r="G19" s="16">
        <v>8836607</v>
      </c>
      <c r="H19" s="17">
        <v>14700000</v>
      </c>
      <c r="I19" s="14">
        <v>1010028949</v>
      </c>
      <c r="J19" s="1" t="s">
        <v>98</v>
      </c>
      <c r="K19" s="1" t="s">
        <v>106</v>
      </c>
      <c r="L19" s="1" t="s">
        <v>107</v>
      </c>
    </row>
    <row r="20" spans="1:12" ht="22.5" x14ac:dyDescent="0.2">
      <c r="A20" s="14" t="s">
        <v>12</v>
      </c>
      <c r="B20" s="14" t="s">
        <v>13</v>
      </c>
      <c r="C20" s="15" t="s">
        <v>14</v>
      </c>
      <c r="D20" s="14" t="s">
        <v>32</v>
      </c>
      <c r="E20" s="14" t="s">
        <v>105</v>
      </c>
      <c r="F20" s="14" t="s">
        <v>33</v>
      </c>
      <c r="G20" s="16">
        <v>8842452</v>
      </c>
      <c r="H20" s="17">
        <f>159275+14167</f>
        <v>173442</v>
      </c>
      <c r="I20" s="14">
        <v>7312403315</v>
      </c>
      <c r="J20" s="1" t="s">
        <v>109</v>
      </c>
      <c r="K20" s="1" t="s">
        <v>106</v>
      </c>
      <c r="L20" s="1" t="s">
        <v>108</v>
      </c>
    </row>
    <row r="21" spans="1:12" x14ac:dyDescent="0.2">
      <c r="A21" s="14" t="s">
        <v>12</v>
      </c>
      <c r="B21" s="14" t="s">
        <v>13</v>
      </c>
      <c r="C21" s="15" t="s">
        <v>14</v>
      </c>
      <c r="D21" s="14" t="s">
        <v>34</v>
      </c>
      <c r="E21" s="14" t="s">
        <v>35</v>
      </c>
      <c r="F21" s="14" t="s">
        <v>36</v>
      </c>
      <c r="G21" s="16">
        <v>8842465</v>
      </c>
      <c r="H21" s="17">
        <v>224822.06</v>
      </c>
      <c r="I21" s="14" t="s">
        <v>37</v>
      </c>
      <c r="J21" s="1" t="s">
        <v>111</v>
      </c>
      <c r="K21" s="1" t="s">
        <v>110</v>
      </c>
      <c r="L21" s="1" t="s">
        <v>107</v>
      </c>
    </row>
    <row r="22" spans="1:12" x14ac:dyDescent="0.2">
      <c r="A22" s="14" t="s">
        <v>12</v>
      </c>
      <c r="B22" s="14" t="s">
        <v>13</v>
      </c>
      <c r="C22" s="15" t="s">
        <v>14</v>
      </c>
      <c r="D22" s="14" t="s">
        <v>32</v>
      </c>
      <c r="E22" s="14" t="s">
        <v>112</v>
      </c>
      <c r="F22" s="14" t="s">
        <v>33</v>
      </c>
      <c r="G22" s="16">
        <v>8842479</v>
      </c>
      <c r="H22" s="17">
        <v>46011</v>
      </c>
      <c r="I22" s="14">
        <v>7312403331</v>
      </c>
      <c r="J22" s="1" t="s">
        <v>109</v>
      </c>
      <c r="K22" s="1" t="s">
        <v>106</v>
      </c>
      <c r="L22" s="1" t="s">
        <v>107</v>
      </c>
    </row>
    <row r="23" spans="1:12" ht="22.5" x14ac:dyDescent="0.2">
      <c r="A23" s="14" t="s">
        <v>12</v>
      </c>
      <c r="B23" s="14" t="s">
        <v>13</v>
      </c>
      <c r="C23" s="15" t="s">
        <v>14</v>
      </c>
      <c r="D23" s="14" t="s">
        <v>15</v>
      </c>
      <c r="E23" s="14" t="s">
        <v>38</v>
      </c>
      <c r="F23" s="14" t="s">
        <v>39</v>
      </c>
      <c r="G23" s="16">
        <v>8842486</v>
      </c>
      <c r="H23" s="17">
        <v>2553843</v>
      </c>
      <c r="I23" s="14">
        <v>980987</v>
      </c>
      <c r="J23" s="1" t="s">
        <v>113</v>
      </c>
      <c r="K23" s="1" t="s">
        <v>106</v>
      </c>
      <c r="L23" s="1" t="s">
        <v>107</v>
      </c>
    </row>
    <row r="24" spans="1:12" x14ac:dyDescent="0.2">
      <c r="A24" s="14" t="s">
        <v>12</v>
      </c>
      <c r="B24" s="14" t="s">
        <v>13</v>
      </c>
      <c r="C24" s="15" t="s">
        <v>14</v>
      </c>
      <c r="D24" s="14" t="s">
        <v>15</v>
      </c>
      <c r="E24" s="14" t="s">
        <v>16</v>
      </c>
      <c r="F24" s="14" t="s">
        <v>40</v>
      </c>
      <c r="G24" s="16">
        <v>8842499</v>
      </c>
      <c r="H24" s="17">
        <v>87040</v>
      </c>
      <c r="I24" s="14">
        <v>1010005754</v>
      </c>
      <c r="J24" s="20" t="s">
        <v>114</v>
      </c>
      <c r="K24" s="1" t="s">
        <v>106</v>
      </c>
      <c r="L24" s="1" t="s">
        <v>107</v>
      </c>
    </row>
    <row r="25" spans="1:12" x14ac:dyDescent="0.2">
      <c r="A25" s="14" t="s">
        <v>12</v>
      </c>
      <c r="B25" s="14" t="s">
        <v>13</v>
      </c>
      <c r="C25" s="15" t="s">
        <v>14</v>
      </c>
      <c r="D25" s="14" t="s">
        <v>15</v>
      </c>
      <c r="E25" s="14" t="s">
        <v>38</v>
      </c>
      <c r="F25" s="14" t="s">
        <v>40</v>
      </c>
      <c r="G25" s="16">
        <v>8842499</v>
      </c>
      <c r="H25" s="17">
        <v>82854</v>
      </c>
      <c r="I25" s="14">
        <v>1010005754</v>
      </c>
      <c r="J25" s="20" t="s">
        <v>114</v>
      </c>
      <c r="K25" s="1" t="s">
        <v>106</v>
      </c>
      <c r="L25" s="1" t="s">
        <v>107</v>
      </c>
    </row>
    <row r="26" spans="1:12" x14ac:dyDescent="0.2">
      <c r="A26" s="14" t="s">
        <v>12</v>
      </c>
      <c r="B26" s="14" t="s">
        <v>13</v>
      </c>
      <c r="C26" s="15" t="s">
        <v>14</v>
      </c>
      <c r="D26" s="14" t="s">
        <v>34</v>
      </c>
      <c r="E26" s="14" t="s">
        <v>41</v>
      </c>
      <c r="F26" s="14" t="s">
        <v>42</v>
      </c>
      <c r="G26" s="16">
        <v>8862084</v>
      </c>
      <c r="H26" s="17">
        <v>44141.66</v>
      </c>
      <c r="I26" s="14">
        <v>1156</v>
      </c>
      <c r="J26" s="1" t="s">
        <v>115</v>
      </c>
      <c r="K26" s="1" t="s">
        <v>110</v>
      </c>
      <c r="L26" s="1" t="s">
        <v>107</v>
      </c>
    </row>
    <row r="27" spans="1:12" ht="22.5" x14ac:dyDescent="0.2">
      <c r="A27" s="14" t="s">
        <v>12</v>
      </c>
      <c r="B27" s="14" t="s">
        <v>13</v>
      </c>
      <c r="C27" s="15" t="s">
        <v>14</v>
      </c>
      <c r="D27" s="14" t="s">
        <v>15</v>
      </c>
      <c r="E27" s="14" t="s">
        <v>43</v>
      </c>
      <c r="F27" s="14" t="s">
        <v>17</v>
      </c>
      <c r="G27" s="16">
        <v>8892239</v>
      </c>
      <c r="H27" s="17">
        <v>92000</v>
      </c>
      <c r="I27" s="14">
        <v>1010029635</v>
      </c>
      <c r="J27" s="1" t="s">
        <v>98</v>
      </c>
      <c r="K27" s="1" t="s">
        <v>106</v>
      </c>
      <c r="L27" s="1" t="s">
        <v>107</v>
      </c>
    </row>
    <row r="28" spans="1:12" ht="22.5" x14ac:dyDescent="0.2">
      <c r="A28" s="14" t="s">
        <v>12</v>
      </c>
      <c r="B28" s="14" t="s">
        <v>13</v>
      </c>
      <c r="C28" s="15" t="s">
        <v>14</v>
      </c>
      <c r="D28" s="14" t="s">
        <v>15</v>
      </c>
      <c r="E28" s="14" t="s">
        <v>43</v>
      </c>
      <c r="F28" s="14" t="s">
        <v>17</v>
      </c>
      <c r="G28" s="16">
        <v>8892264</v>
      </c>
      <c r="H28" s="17">
        <v>92000</v>
      </c>
      <c r="I28" s="14">
        <v>1010029634</v>
      </c>
      <c r="J28" s="1" t="s">
        <v>98</v>
      </c>
      <c r="K28" s="1" t="s">
        <v>106</v>
      </c>
      <c r="L28" s="1" t="s">
        <v>107</v>
      </c>
    </row>
    <row r="29" spans="1:12" x14ac:dyDescent="0.2">
      <c r="A29" s="14" t="s">
        <v>12</v>
      </c>
      <c r="B29" s="14" t="s">
        <v>13</v>
      </c>
      <c r="C29" s="15" t="s">
        <v>14</v>
      </c>
      <c r="D29" s="14" t="s">
        <v>34</v>
      </c>
      <c r="E29" s="14" t="s">
        <v>20</v>
      </c>
      <c r="F29" s="14" t="s">
        <v>44</v>
      </c>
      <c r="G29" s="16">
        <v>8892287</v>
      </c>
      <c r="H29" s="17">
        <v>688688</v>
      </c>
      <c r="I29" s="14" t="s">
        <v>45</v>
      </c>
      <c r="J29" s="1" t="s">
        <v>116</v>
      </c>
      <c r="K29" s="1" t="s">
        <v>110</v>
      </c>
      <c r="L29" s="1" t="s">
        <v>107</v>
      </c>
    </row>
    <row r="30" spans="1:12" ht="22.5" x14ac:dyDescent="0.2">
      <c r="A30" s="14" t="s">
        <v>12</v>
      </c>
      <c r="B30" s="14" t="s">
        <v>13</v>
      </c>
      <c r="C30" s="15" t="s">
        <v>14</v>
      </c>
      <c r="D30" s="14" t="s">
        <v>15</v>
      </c>
      <c r="E30" s="14" t="s">
        <v>38</v>
      </c>
      <c r="F30" s="14" t="s">
        <v>46</v>
      </c>
      <c r="G30" s="16">
        <v>8892304</v>
      </c>
      <c r="H30" s="17">
        <v>94742.75</v>
      </c>
      <c r="I30" s="14">
        <v>4810005545</v>
      </c>
      <c r="J30" s="1" t="s">
        <v>117</v>
      </c>
      <c r="K30" s="1" t="s">
        <v>106</v>
      </c>
      <c r="L30" s="1" t="s">
        <v>107</v>
      </c>
    </row>
    <row r="31" spans="1:12" ht="22.5" x14ac:dyDescent="0.2">
      <c r="A31" s="14" t="s">
        <v>12</v>
      </c>
      <c r="B31" s="14" t="s">
        <v>13</v>
      </c>
      <c r="C31" s="15" t="s">
        <v>14</v>
      </c>
      <c r="D31" s="14" t="s">
        <v>15</v>
      </c>
      <c r="E31" s="14" t="s">
        <v>20</v>
      </c>
      <c r="F31" s="14" t="s">
        <v>47</v>
      </c>
      <c r="G31" s="16">
        <v>8892327</v>
      </c>
      <c r="H31" s="17">
        <v>53965</v>
      </c>
      <c r="I31" s="14">
        <v>2400009534</v>
      </c>
      <c r="J31" s="1" t="s">
        <v>118</v>
      </c>
      <c r="K31" s="1" t="s">
        <v>106</v>
      </c>
      <c r="L31" s="1" t="s">
        <v>107</v>
      </c>
    </row>
    <row r="32" spans="1:12" x14ac:dyDescent="0.2">
      <c r="A32" s="14" t="s">
        <v>12</v>
      </c>
      <c r="B32" s="14" t="s">
        <v>13</v>
      </c>
      <c r="C32" s="15" t="s">
        <v>14</v>
      </c>
      <c r="D32" s="14" t="s">
        <v>48</v>
      </c>
      <c r="E32" s="14" t="s">
        <v>41</v>
      </c>
      <c r="F32" s="14" t="s">
        <v>49</v>
      </c>
      <c r="G32" s="16">
        <v>8901170</v>
      </c>
      <c r="H32" s="17">
        <v>246000</v>
      </c>
      <c r="I32" s="14">
        <v>9101687792</v>
      </c>
      <c r="J32" s="1" t="s">
        <v>119</v>
      </c>
      <c r="K32" s="1" t="s">
        <v>106</v>
      </c>
      <c r="L32" s="1" t="s">
        <v>107</v>
      </c>
    </row>
    <row r="33" spans="1:12" ht="22.5" x14ac:dyDescent="0.2">
      <c r="A33" s="14" t="s">
        <v>12</v>
      </c>
      <c r="B33" s="14" t="s">
        <v>13</v>
      </c>
      <c r="C33" s="15" t="s">
        <v>14</v>
      </c>
      <c r="D33" s="14" t="s">
        <v>15</v>
      </c>
      <c r="E33" s="14" t="s">
        <v>16</v>
      </c>
      <c r="F33" s="14" t="s">
        <v>22</v>
      </c>
      <c r="G33" s="16">
        <v>8929539</v>
      </c>
      <c r="H33" s="17">
        <v>369659</v>
      </c>
      <c r="I33" s="14" t="s">
        <v>50</v>
      </c>
      <c r="J33" s="1" t="s">
        <v>100</v>
      </c>
      <c r="K33" s="1" t="s">
        <v>106</v>
      </c>
      <c r="L33" s="1" t="s">
        <v>107</v>
      </c>
    </row>
    <row r="34" spans="1:12" x14ac:dyDescent="0.2">
      <c r="A34" s="14" t="s">
        <v>12</v>
      </c>
      <c r="B34" s="14" t="s">
        <v>13</v>
      </c>
      <c r="C34" s="15" t="s">
        <v>14</v>
      </c>
      <c r="D34" s="14" t="s">
        <v>51</v>
      </c>
      <c r="E34" s="14" t="s">
        <v>52</v>
      </c>
      <c r="F34" s="14" t="s">
        <v>42</v>
      </c>
      <c r="G34" s="16">
        <v>8929668</v>
      </c>
      <c r="H34" s="17">
        <v>36169.81</v>
      </c>
      <c r="I34" s="14" t="s">
        <v>53</v>
      </c>
      <c r="J34" s="1" t="s">
        <v>115</v>
      </c>
      <c r="K34" s="1" t="s">
        <v>110</v>
      </c>
      <c r="L34" s="1" t="s">
        <v>107</v>
      </c>
    </row>
    <row r="35" spans="1:12" x14ac:dyDescent="0.2">
      <c r="A35" s="14" t="s">
        <v>12</v>
      </c>
      <c r="B35" s="14" t="s">
        <v>13</v>
      </c>
      <c r="C35" s="15" t="s">
        <v>14</v>
      </c>
      <c r="D35" s="14" t="s">
        <v>54</v>
      </c>
      <c r="E35" s="14" t="s">
        <v>52</v>
      </c>
      <c r="F35" s="14" t="s">
        <v>55</v>
      </c>
      <c r="G35" s="16">
        <v>8929670</v>
      </c>
      <c r="H35" s="17">
        <v>26541.78</v>
      </c>
      <c r="I35" s="14" t="s">
        <v>56</v>
      </c>
      <c r="J35" s="1" t="s">
        <v>120</v>
      </c>
      <c r="K35" s="1" t="s">
        <v>110</v>
      </c>
      <c r="L35" s="1" t="s">
        <v>107</v>
      </c>
    </row>
    <row r="36" spans="1:12" x14ac:dyDescent="0.2">
      <c r="A36" s="14" t="s">
        <v>12</v>
      </c>
      <c r="B36" s="14" t="s">
        <v>13</v>
      </c>
      <c r="C36" s="15" t="s">
        <v>14</v>
      </c>
      <c r="D36" s="14" t="s">
        <v>57</v>
      </c>
      <c r="E36" s="14" t="s">
        <v>52</v>
      </c>
      <c r="F36" s="14" t="s">
        <v>58</v>
      </c>
      <c r="G36" s="16">
        <v>8967559</v>
      </c>
      <c r="H36" s="17">
        <v>37963.050000000003</v>
      </c>
      <c r="I36" s="14" t="s">
        <v>59</v>
      </c>
      <c r="J36" s="1" t="s">
        <v>121</v>
      </c>
      <c r="K36" s="1" t="s">
        <v>110</v>
      </c>
      <c r="L36" s="1" t="s">
        <v>107</v>
      </c>
    </row>
    <row r="37" spans="1:12" x14ac:dyDescent="0.2">
      <c r="A37" s="14" t="s">
        <v>12</v>
      </c>
      <c r="B37" s="14" t="s">
        <v>13</v>
      </c>
      <c r="C37" s="15" t="s">
        <v>14</v>
      </c>
      <c r="D37" s="14" t="s">
        <v>57</v>
      </c>
      <c r="E37" s="14" t="s">
        <v>52</v>
      </c>
      <c r="F37" s="14" t="s">
        <v>60</v>
      </c>
      <c r="G37" s="16">
        <v>8967565</v>
      </c>
      <c r="H37" s="17">
        <v>26037.93</v>
      </c>
      <c r="I37" s="14" t="s">
        <v>61</v>
      </c>
      <c r="J37" s="1" t="s">
        <v>122</v>
      </c>
      <c r="K37" s="1" t="s">
        <v>110</v>
      </c>
      <c r="L37" s="1" t="s">
        <v>107</v>
      </c>
    </row>
    <row r="38" spans="1:12" x14ac:dyDescent="0.2">
      <c r="A38" s="14" t="s">
        <v>12</v>
      </c>
      <c r="B38" s="14" t="s">
        <v>13</v>
      </c>
      <c r="C38" s="15" t="s">
        <v>14</v>
      </c>
      <c r="D38" s="14" t="s">
        <v>57</v>
      </c>
      <c r="E38" s="14" t="s">
        <v>52</v>
      </c>
      <c r="F38" s="14" t="s">
        <v>62</v>
      </c>
      <c r="G38" s="16">
        <v>8967567</v>
      </c>
      <c r="H38" s="17">
        <v>43464.95</v>
      </c>
      <c r="I38" s="14" t="s">
        <v>63</v>
      </c>
      <c r="J38" s="1" t="s">
        <v>123</v>
      </c>
      <c r="K38" s="1" t="s">
        <v>110</v>
      </c>
      <c r="L38" s="1" t="s">
        <v>107</v>
      </c>
    </row>
    <row r="39" spans="1:12" x14ac:dyDescent="0.2">
      <c r="A39" s="14" t="s">
        <v>12</v>
      </c>
      <c r="B39" s="14" t="s">
        <v>13</v>
      </c>
      <c r="C39" s="15" t="s">
        <v>14</v>
      </c>
      <c r="D39" s="14" t="s">
        <v>57</v>
      </c>
      <c r="E39" s="14" t="s">
        <v>52</v>
      </c>
      <c r="F39" s="14" t="s">
        <v>64</v>
      </c>
      <c r="G39" s="16">
        <v>8967569</v>
      </c>
      <c r="H39" s="17">
        <v>35814.26</v>
      </c>
      <c r="I39" s="14" t="s">
        <v>65</v>
      </c>
      <c r="J39" s="21" t="s">
        <v>124</v>
      </c>
      <c r="K39" s="1" t="s">
        <v>110</v>
      </c>
      <c r="L39" s="1" t="s">
        <v>107</v>
      </c>
    </row>
    <row r="40" spans="1:12" x14ac:dyDescent="0.2">
      <c r="A40" s="14" t="s">
        <v>12</v>
      </c>
      <c r="B40" s="14" t="s">
        <v>13</v>
      </c>
      <c r="C40" s="15" t="s">
        <v>14</v>
      </c>
      <c r="D40" s="14" t="s">
        <v>57</v>
      </c>
      <c r="E40" s="14" t="s">
        <v>52</v>
      </c>
      <c r="F40" s="14" t="s">
        <v>66</v>
      </c>
      <c r="G40" s="16">
        <v>8967571</v>
      </c>
      <c r="H40" s="17">
        <v>51548.749999999993</v>
      </c>
      <c r="I40" s="14" t="s">
        <v>67</v>
      </c>
      <c r="J40" s="1" t="s">
        <v>125</v>
      </c>
      <c r="K40" s="1" t="s">
        <v>110</v>
      </c>
      <c r="L40" s="1" t="s">
        <v>107</v>
      </c>
    </row>
    <row r="41" spans="1:12" x14ac:dyDescent="0.2">
      <c r="A41" s="14" t="s">
        <v>12</v>
      </c>
      <c r="B41" s="14" t="s">
        <v>13</v>
      </c>
      <c r="C41" s="15" t="s">
        <v>14</v>
      </c>
      <c r="D41" s="14" t="s">
        <v>57</v>
      </c>
      <c r="E41" s="14" t="s">
        <v>52</v>
      </c>
      <c r="F41" s="14" t="s">
        <v>68</v>
      </c>
      <c r="G41" s="16">
        <v>8967573</v>
      </c>
      <c r="H41" s="17">
        <v>52997.64</v>
      </c>
      <c r="I41" s="14" t="s">
        <v>69</v>
      </c>
      <c r="J41" s="1" t="s">
        <v>126</v>
      </c>
      <c r="K41" s="1" t="s">
        <v>110</v>
      </c>
      <c r="L41" s="1" t="s">
        <v>107</v>
      </c>
    </row>
    <row r="42" spans="1:12" x14ac:dyDescent="0.2">
      <c r="A42" s="14" t="s">
        <v>12</v>
      </c>
      <c r="B42" s="14" t="s">
        <v>13</v>
      </c>
      <c r="C42" s="15" t="s">
        <v>14</v>
      </c>
      <c r="D42" s="14" t="s">
        <v>57</v>
      </c>
      <c r="E42" s="14" t="s">
        <v>52</v>
      </c>
      <c r="F42" s="14" t="s">
        <v>55</v>
      </c>
      <c r="G42" s="16">
        <v>8967576</v>
      </c>
      <c r="H42" s="17">
        <f>36233.07+541.2</f>
        <v>36774.269999999997</v>
      </c>
      <c r="I42" s="14" t="s">
        <v>70</v>
      </c>
      <c r="J42" s="1" t="s">
        <v>120</v>
      </c>
      <c r="K42" s="1" t="s">
        <v>110</v>
      </c>
      <c r="L42" s="1" t="s">
        <v>107</v>
      </c>
    </row>
    <row r="43" spans="1:12" x14ac:dyDescent="0.2">
      <c r="A43" s="14" t="s">
        <v>12</v>
      </c>
      <c r="B43" s="14" t="s">
        <v>13</v>
      </c>
      <c r="C43" s="15" t="s">
        <v>14</v>
      </c>
      <c r="D43" s="14" t="s">
        <v>57</v>
      </c>
      <c r="E43" s="14" t="s">
        <v>52</v>
      </c>
      <c r="F43" s="14" t="s">
        <v>71</v>
      </c>
      <c r="G43" s="16">
        <v>8967577</v>
      </c>
      <c r="H43" s="17">
        <v>47221.05</v>
      </c>
      <c r="I43" s="14" t="s">
        <v>72</v>
      </c>
      <c r="J43" s="1" t="s">
        <v>127</v>
      </c>
      <c r="K43" s="1" t="s">
        <v>110</v>
      </c>
      <c r="L43" s="1" t="s">
        <v>107</v>
      </c>
    </row>
    <row r="44" spans="1:12" x14ac:dyDescent="0.2">
      <c r="A44" s="14" t="s">
        <v>12</v>
      </c>
      <c r="B44" s="14" t="s">
        <v>13</v>
      </c>
      <c r="C44" s="15" t="s">
        <v>14</v>
      </c>
      <c r="D44" s="14" t="s">
        <v>57</v>
      </c>
      <c r="E44" s="14" t="s">
        <v>52</v>
      </c>
      <c r="F44" s="14" t="s">
        <v>73</v>
      </c>
      <c r="G44" s="16">
        <v>8967581</v>
      </c>
      <c r="H44" s="17">
        <v>33523</v>
      </c>
      <c r="I44" s="14" t="s">
        <v>74</v>
      </c>
      <c r="J44" s="1" t="s">
        <v>128</v>
      </c>
      <c r="K44" s="1" t="s">
        <v>110</v>
      </c>
      <c r="L44" s="1" t="s">
        <v>107</v>
      </c>
    </row>
    <row r="45" spans="1:12" x14ac:dyDescent="0.2">
      <c r="A45" s="14" t="s">
        <v>12</v>
      </c>
      <c r="B45" s="14" t="s">
        <v>13</v>
      </c>
      <c r="C45" s="15" t="s">
        <v>14</v>
      </c>
      <c r="D45" s="14" t="s">
        <v>75</v>
      </c>
      <c r="E45" s="14" t="s">
        <v>52</v>
      </c>
      <c r="F45" s="14" t="s">
        <v>76</v>
      </c>
      <c r="G45" s="16">
        <v>8967584</v>
      </c>
      <c r="H45" s="17">
        <v>40136.94</v>
      </c>
      <c r="I45" s="14" t="s">
        <v>77</v>
      </c>
      <c r="J45" s="1" t="s">
        <v>129</v>
      </c>
      <c r="K45" s="1" t="s">
        <v>110</v>
      </c>
      <c r="L45" s="1" t="s">
        <v>107</v>
      </c>
    </row>
    <row r="46" spans="1:12" x14ac:dyDescent="0.2">
      <c r="A46" s="14" t="s">
        <v>12</v>
      </c>
      <c r="B46" s="14" t="s">
        <v>13</v>
      </c>
      <c r="C46" s="15" t="s">
        <v>14</v>
      </c>
      <c r="D46" s="14" t="s">
        <v>57</v>
      </c>
      <c r="E46" s="14" t="s">
        <v>52</v>
      </c>
      <c r="F46" s="14" t="s">
        <v>79</v>
      </c>
      <c r="G46" s="16">
        <v>8967585</v>
      </c>
      <c r="H46" s="17">
        <v>49342.429999999993</v>
      </c>
      <c r="I46" s="14" t="s">
        <v>80</v>
      </c>
      <c r="J46" s="1" t="s">
        <v>130</v>
      </c>
      <c r="K46" s="1" t="s">
        <v>110</v>
      </c>
      <c r="L46" s="1" t="s">
        <v>107</v>
      </c>
    </row>
    <row r="47" spans="1:12" x14ac:dyDescent="0.2">
      <c r="A47" s="14" t="s">
        <v>12</v>
      </c>
      <c r="B47" s="14" t="s">
        <v>13</v>
      </c>
      <c r="C47" s="15" t="s">
        <v>14</v>
      </c>
      <c r="D47" s="14" t="s">
        <v>78</v>
      </c>
      <c r="E47" s="14" t="s">
        <v>52</v>
      </c>
      <c r="F47" s="14" t="s">
        <v>81</v>
      </c>
      <c r="G47" s="16">
        <v>8967587</v>
      </c>
      <c r="H47" s="17">
        <v>35245.4</v>
      </c>
      <c r="I47" s="14" t="s">
        <v>82</v>
      </c>
      <c r="J47" s="1" t="s">
        <v>131</v>
      </c>
      <c r="K47" s="1" t="s">
        <v>110</v>
      </c>
      <c r="L47" s="1" t="s">
        <v>107</v>
      </c>
    </row>
    <row r="48" spans="1:12" x14ac:dyDescent="0.2">
      <c r="A48" s="14" t="s">
        <v>12</v>
      </c>
      <c r="B48" s="14" t="s">
        <v>13</v>
      </c>
      <c r="C48" s="15" t="s">
        <v>14</v>
      </c>
      <c r="D48" s="14" t="s">
        <v>78</v>
      </c>
      <c r="E48" s="14" t="s">
        <v>52</v>
      </c>
      <c r="F48" s="14" t="s">
        <v>83</v>
      </c>
      <c r="G48" s="16">
        <v>8967590</v>
      </c>
      <c r="H48" s="17">
        <v>50105.65</v>
      </c>
      <c r="I48" s="14" t="s">
        <v>84</v>
      </c>
      <c r="J48" s="1" t="s">
        <v>132</v>
      </c>
      <c r="K48" s="1" t="s">
        <v>110</v>
      </c>
      <c r="L48" s="1" t="s">
        <v>107</v>
      </c>
    </row>
    <row r="49" spans="1:12" x14ac:dyDescent="0.2">
      <c r="A49" s="14" t="s">
        <v>12</v>
      </c>
      <c r="B49" s="14" t="s">
        <v>13</v>
      </c>
      <c r="C49" s="15" t="s">
        <v>14</v>
      </c>
      <c r="D49" s="14" t="s">
        <v>34</v>
      </c>
      <c r="E49" s="14" t="s">
        <v>20</v>
      </c>
      <c r="F49" s="14" t="s">
        <v>85</v>
      </c>
      <c r="G49" s="16">
        <v>8985599</v>
      </c>
      <c r="H49" s="17">
        <v>60207</v>
      </c>
      <c r="I49" s="14" t="s">
        <v>86</v>
      </c>
      <c r="J49" s="20" t="s">
        <v>133</v>
      </c>
      <c r="K49" s="1" t="s">
        <v>110</v>
      </c>
      <c r="L49" s="1" t="s">
        <v>107</v>
      </c>
    </row>
    <row r="50" spans="1:12" x14ac:dyDescent="0.2">
      <c r="A50" s="14" t="s">
        <v>12</v>
      </c>
      <c r="B50" s="14" t="s">
        <v>13</v>
      </c>
      <c r="C50" s="15" t="s">
        <v>14</v>
      </c>
      <c r="D50" s="14" t="s">
        <v>34</v>
      </c>
      <c r="E50" s="14" t="s">
        <v>20</v>
      </c>
      <c r="F50" s="14" t="s">
        <v>87</v>
      </c>
      <c r="G50" s="16">
        <v>8985749</v>
      </c>
      <c r="H50" s="17">
        <v>40767.51</v>
      </c>
      <c r="I50" s="14">
        <v>186</v>
      </c>
      <c r="J50" s="1" t="s">
        <v>134</v>
      </c>
      <c r="K50" s="1" t="s">
        <v>110</v>
      </c>
      <c r="L50" s="1" t="s">
        <v>107</v>
      </c>
    </row>
    <row r="51" spans="1:12" x14ac:dyDescent="0.2">
      <c r="A51" s="14" t="s">
        <v>12</v>
      </c>
      <c r="B51" s="14" t="s">
        <v>13</v>
      </c>
      <c r="C51" s="15" t="s">
        <v>14</v>
      </c>
      <c r="D51" s="14" t="s">
        <v>34</v>
      </c>
      <c r="E51" s="14" t="s">
        <v>20</v>
      </c>
      <c r="F51" s="14" t="s">
        <v>87</v>
      </c>
      <c r="G51" s="16">
        <v>8985771</v>
      </c>
      <c r="H51" s="17">
        <v>41972.12</v>
      </c>
      <c r="I51" s="14" t="s">
        <v>88</v>
      </c>
      <c r="J51" s="1" t="s">
        <v>134</v>
      </c>
      <c r="K51" s="1" t="s">
        <v>110</v>
      </c>
      <c r="L51" s="1" t="s">
        <v>107</v>
      </c>
    </row>
    <row r="52" spans="1:12" ht="22.5" x14ac:dyDescent="0.2">
      <c r="A52" s="14" t="s">
        <v>12</v>
      </c>
      <c r="B52" s="14" t="s">
        <v>13</v>
      </c>
      <c r="C52" s="15" t="s">
        <v>14</v>
      </c>
      <c r="D52" s="14" t="s">
        <v>15</v>
      </c>
      <c r="E52" s="14" t="s">
        <v>20</v>
      </c>
      <c r="F52" s="14" t="s">
        <v>17</v>
      </c>
      <c r="G52" s="16">
        <v>8985820</v>
      </c>
      <c r="H52" s="17">
        <v>-1887985</v>
      </c>
      <c r="I52" s="14">
        <v>92560</v>
      </c>
      <c r="J52" s="1" t="s">
        <v>98</v>
      </c>
      <c r="K52" s="1" t="s">
        <v>106</v>
      </c>
      <c r="L52" s="1" t="s">
        <v>107</v>
      </c>
    </row>
    <row r="53" spans="1:12" x14ac:dyDescent="0.2">
      <c r="A53" s="14" t="s">
        <v>12</v>
      </c>
      <c r="B53" s="14" t="s">
        <v>13</v>
      </c>
      <c r="C53" s="15" t="s">
        <v>14</v>
      </c>
      <c r="D53" s="14" t="s">
        <v>19</v>
      </c>
      <c r="E53" s="14" t="s">
        <v>20</v>
      </c>
      <c r="F53" s="14" t="s">
        <v>24</v>
      </c>
      <c r="G53" s="16">
        <v>8985834</v>
      </c>
      <c r="H53" s="17">
        <v>692086.86</v>
      </c>
      <c r="I53" s="14">
        <v>1410025128</v>
      </c>
      <c r="J53" s="1" t="s">
        <v>101</v>
      </c>
      <c r="K53" s="1" t="s">
        <v>106</v>
      </c>
      <c r="L53" s="1" t="s">
        <v>107</v>
      </c>
    </row>
    <row r="54" spans="1:12" ht="22.5" x14ac:dyDescent="0.2">
      <c r="A54" s="14" t="s">
        <v>12</v>
      </c>
      <c r="B54" s="14" t="s">
        <v>13</v>
      </c>
      <c r="C54" s="15" t="s">
        <v>14</v>
      </c>
      <c r="D54" s="14" t="s">
        <v>15</v>
      </c>
      <c r="E54" s="14" t="s">
        <v>30</v>
      </c>
      <c r="F54" s="14" t="s">
        <v>17</v>
      </c>
      <c r="G54" s="16">
        <v>9000880</v>
      </c>
      <c r="H54" s="17">
        <v>31159.06</v>
      </c>
      <c r="I54" s="14">
        <v>1010028426</v>
      </c>
      <c r="J54" s="1" t="s">
        <v>98</v>
      </c>
      <c r="K54" s="1" t="s">
        <v>106</v>
      </c>
      <c r="L54" s="1" t="s">
        <v>107</v>
      </c>
    </row>
    <row r="55" spans="1:12" x14ac:dyDescent="0.2">
      <c r="A55" s="14" t="s">
        <v>12</v>
      </c>
      <c r="B55" s="14" t="s">
        <v>13</v>
      </c>
      <c r="C55" s="15" t="s">
        <v>14</v>
      </c>
      <c r="D55" s="14" t="s">
        <v>34</v>
      </c>
      <c r="E55" s="14" t="s">
        <v>20</v>
      </c>
      <c r="F55" s="14" t="s">
        <v>85</v>
      </c>
      <c r="G55" s="16">
        <v>9000960</v>
      </c>
      <c r="H55" s="17">
        <v>259980</v>
      </c>
      <c r="I55" s="14" t="s">
        <v>89</v>
      </c>
      <c r="J55" s="20" t="s">
        <v>133</v>
      </c>
      <c r="K55" s="1" t="s">
        <v>110</v>
      </c>
      <c r="L55" s="1" t="s">
        <v>107</v>
      </c>
    </row>
    <row r="56" spans="1:12" x14ac:dyDescent="0.2">
      <c r="A56" s="14" t="s">
        <v>12</v>
      </c>
      <c r="B56" s="14" t="s">
        <v>13</v>
      </c>
      <c r="C56" s="15" t="s">
        <v>14</v>
      </c>
      <c r="D56" s="14" t="s">
        <v>57</v>
      </c>
      <c r="E56" s="14" t="s">
        <v>52</v>
      </c>
      <c r="F56" s="14" t="s">
        <v>90</v>
      </c>
      <c r="G56" s="16">
        <v>9011340</v>
      </c>
      <c r="H56" s="17">
        <v>73715.360000000001</v>
      </c>
      <c r="I56" s="14" t="s">
        <v>91</v>
      </c>
      <c r="J56" s="1" t="s">
        <v>135</v>
      </c>
      <c r="K56" s="1" t="s">
        <v>110</v>
      </c>
      <c r="L56" s="1" t="s">
        <v>107</v>
      </c>
    </row>
    <row r="57" spans="1:12" x14ac:dyDescent="0.2">
      <c r="A57" s="14" t="s">
        <v>12</v>
      </c>
      <c r="B57" s="14" t="s">
        <v>13</v>
      </c>
      <c r="C57" s="15" t="s">
        <v>14</v>
      </c>
      <c r="D57" s="14" t="s">
        <v>48</v>
      </c>
      <c r="E57" s="14" t="s">
        <v>92</v>
      </c>
      <c r="F57" s="14" t="s">
        <v>93</v>
      </c>
      <c r="G57" s="16">
        <v>9045536</v>
      </c>
      <c r="H57" s="17">
        <v>86052</v>
      </c>
      <c r="I57" s="14">
        <v>35523600</v>
      </c>
      <c r="J57" s="1" t="s">
        <v>136</v>
      </c>
      <c r="K57" s="1" t="s">
        <v>110</v>
      </c>
      <c r="L57" s="1" t="s">
        <v>107</v>
      </c>
    </row>
    <row r="58" spans="1:12" x14ac:dyDescent="0.2">
      <c r="A58" s="14" t="s">
        <v>12</v>
      </c>
      <c r="B58" s="14" t="s">
        <v>13</v>
      </c>
      <c r="C58" s="15" t="s">
        <v>14</v>
      </c>
      <c r="D58" s="14" t="s">
        <v>34</v>
      </c>
      <c r="E58" s="14" t="s">
        <v>94</v>
      </c>
      <c r="F58" s="14" t="s">
        <v>55</v>
      </c>
      <c r="G58" s="16">
        <v>9067472</v>
      </c>
      <c r="H58" s="17">
        <v>105484.5</v>
      </c>
      <c r="I58" s="14">
        <v>11462</v>
      </c>
      <c r="J58" s="21" t="s">
        <v>120</v>
      </c>
      <c r="K58" s="1" t="s">
        <v>110</v>
      </c>
      <c r="L58" s="1" t="s">
        <v>107</v>
      </c>
    </row>
    <row r="59" spans="1:12" x14ac:dyDescent="0.2">
      <c r="A59" s="14" t="s">
        <v>12</v>
      </c>
      <c r="B59" s="14" t="s">
        <v>13</v>
      </c>
      <c r="C59" s="15" t="s">
        <v>14</v>
      </c>
      <c r="D59" s="14" t="s">
        <v>34</v>
      </c>
      <c r="E59" s="14" t="s">
        <v>94</v>
      </c>
      <c r="F59" s="14" t="s">
        <v>55</v>
      </c>
      <c r="G59" s="16">
        <v>9067483</v>
      </c>
      <c r="H59" s="17">
        <v>-54500</v>
      </c>
      <c r="I59" s="14">
        <v>4937</v>
      </c>
      <c r="J59" s="21" t="s">
        <v>120</v>
      </c>
      <c r="K59" s="1" t="s">
        <v>110</v>
      </c>
      <c r="L59" s="1" t="s">
        <v>107</v>
      </c>
    </row>
    <row r="60" spans="1:12" x14ac:dyDescent="0.2">
      <c r="A60" s="19"/>
      <c r="B60" s="19"/>
      <c r="C60" s="19"/>
      <c r="D60" s="19"/>
      <c r="E60" s="19"/>
      <c r="F60" s="19"/>
      <c r="G60" s="19"/>
      <c r="H60" s="19"/>
      <c r="I60" s="19"/>
    </row>
  </sheetData>
  <mergeCells count="6">
    <mergeCell ref="A1:I1"/>
    <mergeCell ref="A2:I2"/>
    <mergeCell ref="A3:I3"/>
    <mergeCell ref="A4:I4"/>
    <mergeCell ref="A5:I5"/>
    <mergeCell ref="A6:I6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A3131. Expenditure Over Thresho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A3131. Expenditure Over Threshold (AP)</dc:title>
  <dc:creator>Ridley, Alice</dc:creator>
  <cp:lastModifiedBy>Alice</cp:lastModifiedBy>
  <dcterms:created xsi:type="dcterms:W3CDTF">2015-09-11T08:02:42Z</dcterms:created>
  <dcterms:modified xsi:type="dcterms:W3CDTF">2015-09-11T11:06:10Z</dcterms:modified>
</cp:coreProperties>
</file>